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<sst xmlns="http://schemas.openxmlformats.org/spreadsheetml/2006/main" count="35" uniqueCount="35">
  <si>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BACC</t>
  </si>
  <si>
    <t>BACC+8</t>
  </si>
  <si>
    <t>BACC+16</t>
  </si>
  <si>
    <t>BACC+24</t>
  </si>
  <si>
    <t>MAST</t>
  </si>
  <si>
    <t>MAST+15</t>
  </si>
  <si>
    <t>MAST+30</t>
  </si>
  <si>
    <t>By Order of the Board of Education on April 11, 2006, the following was approved:</t>
  </si>
  <si>
    <t>MA Degree's Longevity Stipend of $1000 will remain the same from year to year.</t>
  </si>
  <si>
    <t>By Order of the Board of Education on July 26, 2006:</t>
  </si>
  <si>
    <t>Effective July 1, 2006 Certified Teaching Staff who have attained a Doctorate Degree will be paid an additional $1200.</t>
  </si>
  <si>
    <t>By Order of the Board of Education on May 14, 2008:</t>
  </si>
  <si>
    <t>Effective 2008-2009:  $1,000 added to base; $1,000 increase for experience Steps 16-20; $1,200 increase</t>
  </si>
  <si>
    <t>for experience Steps 21-27; ($800 for experience Steps 0-5 remains the same)</t>
  </si>
  <si>
    <t>Salaries frozen for the 2009-2010 school year; educational movement only.</t>
  </si>
  <si>
    <t>Salaries frozen for the 2010-2011 school year; educational movement only.</t>
  </si>
  <si>
    <t>By Order of the Board of Education on May 27, 2007:</t>
  </si>
  <si>
    <t>2007-2008:</t>
  </si>
  <si>
    <t>2006-2007:</t>
  </si>
  <si>
    <t>$2,500 on base salary to equal $33,600 (8%) plus one step</t>
  </si>
  <si>
    <t>BA Degree's Longevity Stipend of $500 will be granted for 2 years only (2006-2007, 2007-2008).</t>
  </si>
  <si>
    <t xml:space="preserve">2011-2012: </t>
  </si>
  <si>
    <t>By Order of the Board of Education on June 1, 2011:</t>
  </si>
  <si>
    <t>$500 added to base salary; no step advancement; educational movement only.</t>
  </si>
  <si>
    <t>2012-2013</t>
  </si>
  <si>
    <t>By the Order of the Board of Education on June 27, 2012:</t>
  </si>
  <si>
    <r>
      <t>2008-2009</t>
    </r>
    <r>
      <rPr>
        <b/>
        <sz val="9"/>
        <rFont val="Arial"/>
        <family val="2"/>
      </rPr>
      <t>:</t>
    </r>
  </si>
  <si>
    <t>EdS</t>
  </si>
  <si>
    <t>2013-2014</t>
  </si>
  <si>
    <t>By the Order of the Board of Education on June 26, 2013:</t>
  </si>
  <si>
    <t>$400 added to base; 2 step advancement for those frozen; &amp; educational movement.</t>
  </si>
  <si>
    <t>2014-2015</t>
  </si>
  <si>
    <t>By the Order of the Board of Education on June 25, 2014:</t>
  </si>
  <si>
    <t>2 steps advancement for those frozen;$1,000 stipend for those off the salary schedule.</t>
  </si>
  <si>
    <t>2 steps advancement for those frozen; $1,000 stipend granted to those off the salary schedule.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</si>
</sst>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Layout" workbookViewId="0" topLeftCell="A28">
      <selection activeCell="L34" sqref="L34"/>
    </sheetView>
  </sheetViews>
  <sheetFormatPr defaultColWidth="9.140625" defaultRowHeight="12.75"/>
  <cols>
    <col min="8" max="8" width="10.421875" style="0" customWidth="1"/>
    <col min="9" max="9" width="9.28125" style="0" customWidth="1"/>
  </cols>
  <sheetData>
    <row r="1" spans="1:10" ht="12.75">
      <c r="A1" s="4"/>
      <c r="B1" s="14" t="s">
        <v>0</v>
      </c>
      <c r="C1" s="14" t="s">
        <v>1</v>
      </c>
      <c r="D1" s="14" t="s">
        <v>2</v>
      </c>
      <c r="E1" s="14" t="s">
        <v>3</v>
      </c>
      <c r="F1" s="12" t="s">
        <v>4</v>
      </c>
      <c r="G1" s="14" t="s">
        <v>5</v>
      </c>
      <c r="H1" s="14" t="s">
        <v>6</v>
      </c>
      <c r="I1" s="12" t="s">
        <v>27</v>
      </c>
      <c r="J1" s="3"/>
    </row>
    <row r="2" spans="1:10" ht="12.75">
      <c r="A2" s="4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3"/>
    </row>
    <row r="3" spans="1:10" ht="12.75">
      <c r="A3" s="9">
        <v>0</v>
      </c>
      <c r="B3" s="8">
        <v>35500</v>
      </c>
      <c r="C3" s="8">
        <f>B3+800</f>
        <v>36300</v>
      </c>
      <c r="D3" s="8">
        <f>C3+800</f>
        <v>37100</v>
      </c>
      <c r="E3" s="8">
        <f>D3+800</f>
        <v>37900</v>
      </c>
      <c r="F3" s="8">
        <f>E3+800</f>
        <v>38700</v>
      </c>
      <c r="G3" s="8">
        <f aca="true" t="shared" si="0" ref="G3:I30">F3+900</f>
        <v>39600</v>
      </c>
      <c r="H3" s="8">
        <f t="shared" si="0"/>
        <v>40500</v>
      </c>
      <c r="I3" s="8">
        <f t="shared" si="0"/>
        <v>41400</v>
      </c>
      <c r="J3" s="3"/>
    </row>
    <row r="4" spans="1:10" ht="12.75">
      <c r="A4" s="9">
        <v>1</v>
      </c>
      <c r="B4" s="8">
        <f>SUM(B3+800)</f>
        <v>36300</v>
      </c>
      <c r="C4" s="8">
        <f>SUM(C3+800)</f>
        <v>37100</v>
      </c>
      <c r="D4" s="8">
        <f>SUM(D3+800)</f>
        <v>37900</v>
      </c>
      <c r="E4" s="8">
        <f>SUM(E3+800)</f>
        <v>38700</v>
      </c>
      <c r="F4" s="8">
        <f aca="true" t="shared" si="1" ref="F4:F17">E4+800</f>
        <v>39500</v>
      </c>
      <c r="G4" s="8">
        <f t="shared" si="0"/>
        <v>40400</v>
      </c>
      <c r="H4" s="8">
        <f t="shared" si="0"/>
        <v>41300</v>
      </c>
      <c r="I4" s="8">
        <f t="shared" si="0"/>
        <v>42200</v>
      </c>
      <c r="J4" s="3"/>
    </row>
    <row r="5" spans="1:10" ht="12.75">
      <c r="A5" s="9">
        <v>2</v>
      </c>
      <c r="B5" s="8">
        <f aca="true" t="shared" si="2" ref="B5:B18">SUM(B4+800)</f>
        <v>37100</v>
      </c>
      <c r="C5" s="8">
        <f aca="true" t="shared" si="3" ref="C5:C18">SUM(C4+800)</f>
        <v>37900</v>
      </c>
      <c r="D5" s="8">
        <f aca="true" t="shared" si="4" ref="D5:D18">SUM(D4+800)</f>
        <v>38700</v>
      </c>
      <c r="E5" s="8">
        <f aca="true" t="shared" si="5" ref="E5:E18">SUM(E4+800)</f>
        <v>39500</v>
      </c>
      <c r="F5" s="8">
        <f t="shared" si="1"/>
        <v>40300</v>
      </c>
      <c r="G5" s="8">
        <f t="shared" si="0"/>
        <v>41200</v>
      </c>
      <c r="H5" s="8">
        <f t="shared" si="0"/>
        <v>42100</v>
      </c>
      <c r="I5" s="8">
        <f t="shared" si="0"/>
        <v>43000</v>
      </c>
      <c r="J5" s="3"/>
    </row>
    <row r="6" spans="1:10" ht="12.75">
      <c r="A6" s="9">
        <v>3</v>
      </c>
      <c r="B6" s="8">
        <f t="shared" si="2"/>
        <v>37900</v>
      </c>
      <c r="C6" s="8">
        <f t="shared" si="3"/>
        <v>38700</v>
      </c>
      <c r="D6" s="8">
        <f t="shared" si="4"/>
        <v>39500</v>
      </c>
      <c r="E6" s="8">
        <f t="shared" si="5"/>
        <v>40300</v>
      </c>
      <c r="F6" s="8">
        <f t="shared" si="1"/>
        <v>41100</v>
      </c>
      <c r="G6" s="8">
        <f t="shared" si="0"/>
        <v>42000</v>
      </c>
      <c r="H6" s="8">
        <f t="shared" si="0"/>
        <v>42900</v>
      </c>
      <c r="I6" s="8">
        <f t="shared" si="0"/>
        <v>43800</v>
      </c>
      <c r="J6" s="3"/>
    </row>
    <row r="7" spans="1:10" ht="12.75">
      <c r="A7" s="9">
        <v>4</v>
      </c>
      <c r="B7" s="8">
        <f t="shared" si="2"/>
        <v>38700</v>
      </c>
      <c r="C7" s="8">
        <f t="shared" si="3"/>
        <v>39500</v>
      </c>
      <c r="D7" s="8">
        <f t="shared" si="4"/>
        <v>40300</v>
      </c>
      <c r="E7" s="8">
        <f t="shared" si="5"/>
        <v>41100</v>
      </c>
      <c r="F7" s="8">
        <f t="shared" si="1"/>
        <v>41900</v>
      </c>
      <c r="G7" s="8">
        <f t="shared" si="0"/>
        <v>42800</v>
      </c>
      <c r="H7" s="8">
        <f t="shared" si="0"/>
        <v>43700</v>
      </c>
      <c r="I7" s="8">
        <f t="shared" si="0"/>
        <v>44600</v>
      </c>
      <c r="J7" s="3"/>
    </row>
    <row r="8" spans="1:10" ht="12.75">
      <c r="A8" s="9">
        <v>5</v>
      </c>
      <c r="B8" s="8">
        <f t="shared" si="2"/>
        <v>39500</v>
      </c>
      <c r="C8" s="8">
        <f t="shared" si="3"/>
        <v>40300</v>
      </c>
      <c r="D8" s="8">
        <f t="shared" si="4"/>
        <v>41100</v>
      </c>
      <c r="E8" s="8">
        <f t="shared" si="5"/>
        <v>41900</v>
      </c>
      <c r="F8" s="8">
        <f t="shared" si="1"/>
        <v>42700</v>
      </c>
      <c r="G8" s="8">
        <f t="shared" si="0"/>
        <v>43600</v>
      </c>
      <c r="H8" s="8">
        <f t="shared" si="0"/>
        <v>44500</v>
      </c>
      <c r="I8" s="8">
        <f t="shared" si="0"/>
        <v>45400</v>
      </c>
      <c r="J8" s="3"/>
    </row>
    <row r="9" spans="1:10" ht="12.75">
      <c r="A9" s="9">
        <v>6</v>
      </c>
      <c r="B9" s="8">
        <f t="shared" si="2"/>
        <v>40300</v>
      </c>
      <c r="C9" s="8">
        <f t="shared" si="3"/>
        <v>41100</v>
      </c>
      <c r="D9" s="8">
        <f t="shared" si="4"/>
        <v>41900</v>
      </c>
      <c r="E9" s="8">
        <f t="shared" si="5"/>
        <v>42700</v>
      </c>
      <c r="F9" s="8">
        <f t="shared" si="1"/>
        <v>43500</v>
      </c>
      <c r="G9" s="8">
        <f t="shared" si="0"/>
        <v>44400</v>
      </c>
      <c r="H9" s="8">
        <f t="shared" si="0"/>
        <v>45300</v>
      </c>
      <c r="I9" s="8">
        <f t="shared" si="0"/>
        <v>46200</v>
      </c>
      <c r="J9" s="3"/>
    </row>
    <row r="10" spans="1:10" ht="12.75">
      <c r="A10" s="9">
        <v>7</v>
      </c>
      <c r="B10" s="8">
        <f t="shared" si="2"/>
        <v>41100</v>
      </c>
      <c r="C10" s="8">
        <f t="shared" si="3"/>
        <v>41900</v>
      </c>
      <c r="D10" s="8">
        <f t="shared" si="4"/>
        <v>42700</v>
      </c>
      <c r="E10" s="8">
        <f t="shared" si="5"/>
        <v>43500</v>
      </c>
      <c r="F10" s="8">
        <f t="shared" si="1"/>
        <v>44300</v>
      </c>
      <c r="G10" s="8">
        <f t="shared" si="0"/>
        <v>45200</v>
      </c>
      <c r="H10" s="8">
        <f t="shared" si="0"/>
        <v>46100</v>
      </c>
      <c r="I10" s="8">
        <f t="shared" si="0"/>
        <v>47000</v>
      </c>
      <c r="J10" s="3"/>
    </row>
    <row r="11" spans="1:10" ht="12.75">
      <c r="A11" s="9">
        <v>8</v>
      </c>
      <c r="B11" s="8">
        <f t="shared" si="2"/>
        <v>41900</v>
      </c>
      <c r="C11" s="8">
        <f t="shared" si="3"/>
        <v>42700</v>
      </c>
      <c r="D11" s="8">
        <f t="shared" si="4"/>
        <v>43500</v>
      </c>
      <c r="E11" s="8">
        <f t="shared" si="5"/>
        <v>44300</v>
      </c>
      <c r="F11" s="8">
        <f t="shared" si="1"/>
        <v>45100</v>
      </c>
      <c r="G11" s="8">
        <f t="shared" si="0"/>
        <v>46000</v>
      </c>
      <c r="H11" s="8">
        <f t="shared" si="0"/>
        <v>46900</v>
      </c>
      <c r="I11" s="8">
        <f t="shared" si="0"/>
        <v>47800</v>
      </c>
      <c r="J11" s="3"/>
    </row>
    <row r="12" spans="1:10" ht="12.75">
      <c r="A12" s="9">
        <v>9</v>
      </c>
      <c r="B12" s="8">
        <f t="shared" si="2"/>
        <v>42700</v>
      </c>
      <c r="C12" s="8">
        <f t="shared" si="3"/>
        <v>43500</v>
      </c>
      <c r="D12" s="8">
        <f t="shared" si="4"/>
        <v>44300</v>
      </c>
      <c r="E12" s="8">
        <f t="shared" si="5"/>
        <v>45100</v>
      </c>
      <c r="F12" s="8">
        <f t="shared" si="1"/>
        <v>45900</v>
      </c>
      <c r="G12" s="8">
        <f t="shared" si="0"/>
        <v>46800</v>
      </c>
      <c r="H12" s="8">
        <f t="shared" si="0"/>
        <v>47700</v>
      </c>
      <c r="I12" s="8">
        <f t="shared" si="0"/>
        <v>48600</v>
      </c>
      <c r="J12" s="3"/>
    </row>
    <row r="13" spans="1:10" ht="12.75">
      <c r="A13" s="9">
        <v>10</v>
      </c>
      <c r="B13" s="8">
        <f t="shared" si="2"/>
        <v>43500</v>
      </c>
      <c r="C13" s="8">
        <f t="shared" si="3"/>
        <v>44300</v>
      </c>
      <c r="D13" s="8">
        <f t="shared" si="4"/>
        <v>45100</v>
      </c>
      <c r="E13" s="8">
        <f t="shared" si="5"/>
        <v>45900</v>
      </c>
      <c r="F13" s="8">
        <f t="shared" si="1"/>
        <v>46700</v>
      </c>
      <c r="G13" s="8">
        <f t="shared" si="0"/>
        <v>47600</v>
      </c>
      <c r="H13" s="8">
        <f t="shared" si="0"/>
        <v>48500</v>
      </c>
      <c r="I13" s="8">
        <f t="shared" si="0"/>
        <v>49400</v>
      </c>
      <c r="J13" s="3"/>
    </row>
    <row r="14" spans="1:10" ht="12.75">
      <c r="A14" s="9">
        <v>11</v>
      </c>
      <c r="B14" s="8">
        <f t="shared" si="2"/>
        <v>44300</v>
      </c>
      <c r="C14" s="8">
        <f t="shared" si="3"/>
        <v>45100</v>
      </c>
      <c r="D14" s="8">
        <f t="shared" si="4"/>
        <v>45900</v>
      </c>
      <c r="E14" s="8">
        <f t="shared" si="5"/>
        <v>46700</v>
      </c>
      <c r="F14" s="8">
        <f t="shared" si="1"/>
        <v>47500</v>
      </c>
      <c r="G14" s="8">
        <f t="shared" si="0"/>
        <v>48400</v>
      </c>
      <c r="H14" s="8">
        <f t="shared" si="0"/>
        <v>49300</v>
      </c>
      <c r="I14" s="8">
        <f t="shared" si="0"/>
        <v>50200</v>
      </c>
      <c r="J14" s="3"/>
    </row>
    <row r="15" spans="1:10" ht="12.75">
      <c r="A15" s="9">
        <v>12</v>
      </c>
      <c r="B15" s="8">
        <f t="shared" si="2"/>
        <v>45100</v>
      </c>
      <c r="C15" s="8">
        <f t="shared" si="3"/>
        <v>45900</v>
      </c>
      <c r="D15" s="8">
        <f t="shared" si="4"/>
        <v>46700</v>
      </c>
      <c r="E15" s="8">
        <f t="shared" si="5"/>
        <v>47500</v>
      </c>
      <c r="F15" s="8">
        <f t="shared" si="1"/>
        <v>48300</v>
      </c>
      <c r="G15" s="8">
        <f t="shared" si="0"/>
        <v>49200</v>
      </c>
      <c r="H15" s="8">
        <f t="shared" si="0"/>
        <v>50100</v>
      </c>
      <c r="I15" s="8">
        <f t="shared" si="0"/>
        <v>51000</v>
      </c>
      <c r="J15" s="3"/>
    </row>
    <row r="16" spans="1:10" ht="12.75">
      <c r="A16" s="9">
        <v>13</v>
      </c>
      <c r="B16" s="8">
        <f t="shared" si="2"/>
        <v>45900</v>
      </c>
      <c r="C16" s="8">
        <f t="shared" si="3"/>
        <v>46700</v>
      </c>
      <c r="D16" s="8">
        <f t="shared" si="4"/>
        <v>47500</v>
      </c>
      <c r="E16" s="8">
        <f t="shared" si="5"/>
        <v>48300</v>
      </c>
      <c r="F16" s="8">
        <f t="shared" si="1"/>
        <v>49100</v>
      </c>
      <c r="G16" s="8">
        <f t="shared" si="0"/>
        <v>50000</v>
      </c>
      <c r="H16" s="8">
        <f t="shared" si="0"/>
        <v>50900</v>
      </c>
      <c r="I16" s="8">
        <f t="shared" si="0"/>
        <v>51800</v>
      </c>
      <c r="J16" s="3"/>
    </row>
    <row r="17" spans="1:10" ht="12.75">
      <c r="A17" s="9">
        <v>14</v>
      </c>
      <c r="B17" s="8">
        <f t="shared" si="2"/>
        <v>46700</v>
      </c>
      <c r="C17" s="8">
        <f t="shared" si="3"/>
        <v>47500</v>
      </c>
      <c r="D17" s="8">
        <f t="shared" si="4"/>
        <v>48300</v>
      </c>
      <c r="E17" s="8">
        <f t="shared" si="5"/>
        <v>49100</v>
      </c>
      <c r="F17" s="8">
        <f t="shared" si="1"/>
        <v>49900</v>
      </c>
      <c r="G17" s="8">
        <f t="shared" si="0"/>
        <v>50800</v>
      </c>
      <c r="H17" s="8">
        <f t="shared" si="0"/>
        <v>51700</v>
      </c>
      <c r="I17" s="8">
        <f t="shared" si="0"/>
        <v>52600</v>
      </c>
      <c r="J17" s="3"/>
    </row>
    <row r="18" spans="1:10" ht="12.75">
      <c r="A18" s="9">
        <v>15</v>
      </c>
      <c r="B18" s="8">
        <f t="shared" si="2"/>
        <v>47500</v>
      </c>
      <c r="C18" s="8">
        <f t="shared" si="3"/>
        <v>48300</v>
      </c>
      <c r="D18" s="8">
        <f t="shared" si="4"/>
        <v>49100</v>
      </c>
      <c r="E18" s="8">
        <f t="shared" si="5"/>
        <v>49900</v>
      </c>
      <c r="F18" s="8">
        <f>SUM(F17+800)</f>
        <v>50700</v>
      </c>
      <c r="G18" s="8">
        <f t="shared" si="0"/>
        <v>51600</v>
      </c>
      <c r="H18" s="8">
        <f t="shared" si="0"/>
        <v>52500</v>
      </c>
      <c r="I18" s="8">
        <f t="shared" si="0"/>
        <v>53400</v>
      </c>
      <c r="J18" s="3"/>
    </row>
    <row r="19" spans="1:10" ht="12.75">
      <c r="A19" s="9">
        <v>16</v>
      </c>
      <c r="B19" s="8">
        <f>B18+1000</f>
        <v>48500</v>
      </c>
      <c r="C19" s="8">
        <f aca="true" t="shared" si="6" ref="C19:F23">C18+1000</f>
        <v>49300</v>
      </c>
      <c r="D19" s="8">
        <f t="shared" si="6"/>
        <v>50100</v>
      </c>
      <c r="E19" s="8">
        <f t="shared" si="6"/>
        <v>50900</v>
      </c>
      <c r="F19" s="8">
        <f t="shared" si="6"/>
        <v>51700</v>
      </c>
      <c r="G19" s="8">
        <f t="shared" si="0"/>
        <v>52600</v>
      </c>
      <c r="H19" s="8">
        <f t="shared" si="0"/>
        <v>53500</v>
      </c>
      <c r="I19" s="8">
        <f t="shared" si="0"/>
        <v>54400</v>
      </c>
      <c r="J19" s="3"/>
    </row>
    <row r="20" spans="1:10" ht="12.75">
      <c r="A20" s="9">
        <v>17</v>
      </c>
      <c r="B20" s="8">
        <f>B19+1000</f>
        <v>49500</v>
      </c>
      <c r="C20" s="8">
        <f t="shared" si="6"/>
        <v>50300</v>
      </c>
      <c r="D20" s="8">
        <f t="shared" si="6"/>
        <v>51100</v>
      </c>
      <c r="E20" s="8">
        <f t="shared" si="6"/>
        <v>51900</v>
      </c>
      <c r="F20" s="8">
        <f t="shared" si="6"/>
        <v>52700</v>
      </c>
      <c r="G20" s="8">
        <f t="shared" si="0"/>
        <v>53600</v>
      </c>
      <c r="H20" s="8">
        <f t="shared" si="0"/>
        <v>54500</v>
      </c>
      <c r="I20" s="8">
        <f t="shared" si="0"/>
        <v>55400</v>
      </c>
      <c r="J20" s="3"/>
    </row>
    <row r="21" spans="1:10" ht="12.75">
      <c r="A21" s="9">
        <v>18</v>
      </c>
      <c r="B21" s="8">
        <f>B20+1000</f>
        <v>50500</v>
      </c>
      <c r="C21" s="8">
        <f t="shared" si="6"/>
        <v>51300</v>
      </c>
      <c r="D21" s="8">
        <f t="shared" si="6"/>
        <v>52100</v>
      </c>
      <c r="E21" s="8">
        <f t="shared" si="6"/>
        <v>52900</v>
      </c>
      <c r="F21" s="8">
        <f t="shared" si="6"/>
        <v>53700</v>
      </c>
      <c r="G21" s="8">
        <f t="shared" si="0"/>
        <v>54600</v>
      </c>
      <c r="H21" s="8">
        <f t="shared" si="0"/>
        <v>55500</v>
      </c>
      <c r="I21" s="8">
        <f t="shared" si="0"/>
        <v>56400</v>
      </c>
      <c r="J21" s="3"/>
    </row>
    <row r="22" spans="1:10" ht="12.75">
      <c r="A22" s="9">
        <v>19</v>
      </c>
      <c r="B22" s="8">
        <f>B21+1000</f>
        <v>51500</v>
      </c>
      <c r="C22" s="8">
        <f t="shared" si="6"/>
        <v>52300</v>
      </c>
      <c r="D22" s="8">
        <f t="shared" si="6"/>
        <v>53100</v>
      </c>
      <c r="E22" s="8">
        <f t="shared" si="6"/>
        <v>53900</v>
      </c>
      <c r="F22" s="8">
        <f t="shared" si="6"/>
        <v>54700</v>
      </c>
      <c r="G22" s="8">
        <f t="shared" si="0"/>
        <v>55600</v>
      </c>
      <c r="H22" s="8">
        <f t="shared" si="0"/>
        <v>56500</v>
      </c>
      <c r="I22" s="8">
        <f t="shared" si="0"/>
        <v>57400</v>
      </c>
      <c r="J22" s="3"/>
    </row>
    <row r="23" spans="1:10" ht="12.75">
      <c r="A23" s="9">
        <v>20</v>
      </c>
      <c r="B23" s="8">
        <f>B22+1000</f>
        <v>52500</v>
      </c>
      <c r="C23" s="8">
        <f t="shared" si="6"/>
        <v>53300</v>
      </c>
      <c r="D23" s="8">
        <f t="shared" si="6"/>
        <v>54100</v>
      </c>
      <c r="E23" s="8">
        <f t="shared" si="6"/>
        <v>54900</v>
      </c>
      <c r="F23" s="8">
        <f t="shared" si="6"/>
        <v>55700</v>
      </c>
      <c r="G23" s="8">
        <f t="shared" si="0"/>
        <v>56600</v>
      </c>
      <c r="H23" s="8">
        <f t="shared" si="0"/>
        <v>57500</v>
      </c>
      <c r="I23" s="8">
        <f t="shared" si="0"/>
        <v>58400</v>
      </c>
      <c r="J23" s="3"/>
    </row>
    <row r="24" spans="1:10" ht="12.75">
      <c r="A24" s="9">
        <v>21</v>
      </c>
      <c r="B24" s="13">
        <v>52100</v>
      </c>
      <c r="C24" s="13"/>
      <c r="D24" s="13"/>
      <c r="E24" s="13"/>
      <c r="F24" s="8">
        <f>F23+1200</f>
        <v>56900</v>
      </c>
      <c r="G24" s="8">
        <f t="shared" si="0"/>
        <v>57800</v>
      </c>
      <c r="H24" s="8">
        <f t="shared" si="0"/>
        <v>58700</v>
      </c>
      <c r="I24" s="8">
        <f t="shared" si="0"/>
        <v>59600</v>
      </c>
      <c r="J24" s="3"/>
    </row>
    <row r="25" spans="1:10" ht="12.75">
      <c r="A25" s="9">
        <v>22</v>
      </c>
      <c r="B25" s="13"/>
      <c r="C25" s="13"/>
      <c r="D25" s="13"/>
      <c r="E25" s="13"/>
      <c r="F25" s="8">
        <f aca="true" t="shared" si="7" ref="F25:F30">F24+1200</f>
        <v>58100</v>
      </c>
      <c r="G25" s="8">
        <f t="shared" si="0"/>
        <v>59000</v>
      </c>
      <c r="H25" s="8">
        <f t="shared" si="0"/>
        <v>59900</v>
      </c>
      <c r="I25" s="8">
        <f t="shared" si="0"/>
        <v>60800</v>
      </c>
      <c r="J25" s="3"/>
    </row>
    <row r="26" spans="1:10" ht="12.75">
      <c r="A26" s="9">
        <v>23</v>
      </c>
      <c r="B26" s="13"/>
      <c r="C26" s="13"/>
      <c r="D26" s="13"/>
      <c r="E26" s="13"/>
      <c r="F26" s="8">
        <f t="shared" si="7"/>
        <v>59300</v>
      </c>
      <c r="G26" s="8">
        <f t="shared" si="0"/>
        <v>60200</v>
      </c>
      <c r="H26" s="8">
        <f t="shared" si="0"/>
        <v>61100</v>
      </c>
      <c r="I26" s="8">
        <f t="shared" si="0"/>
        <v>62000</v>
      </c>
      <c r="J26" s="3"/>
    </row>
    <row r="27" spans="1:10" ht="12.75">
      <c r="A27" s="9">
        <v>24</v>
      </c>
      <c r="B27" s="13"/>
      <c r="C27" s="13"/>
      <c r="D27" s="13"/>
      <c r="E27" s="13"/>
      <c r="F27" s="8">
        <f t="shared" si="7"/>
        <v>60500</v>
      </c>
      <c r="G27" s="8">
        <f t="shared" si="0"/>
        <v>61400</v>
      </c>
      <c r="H27" s="8">
        <f t="shared" si="0"/>
        <v>62300</v>
      </c>
      <c r="I27" s="8">
        <f t="shared" si="0"/>
        <v>63200</v>
      </c>
      <c r="J27" s="3"/>
    </row>
    <row r="28" spans="1:10" ht="12.75">
      <c r="A28" s="9">
        <v>25</v>
      </c>
      <c r="B28" s="13"/>
      <c r="C28" s="13"/>
      <c r="D28" s="13"/>
      <c r="E28" s="13"/>
      <c r="F28" s="8">
        <f t="shared" si="7"/>
        <v>61700</v>
      </c>
      <c r="G28" s="8">
        <f t="shared" si="0"/>
        <v>62600</v>
      </c>
      <c r="H28" s="8">
        <f t="shared" si="0"/>
        <v>63500</v>
      </c>
      <c r="I28" s="8">
        <f t="shared" si="0"/>
        <v>64400</v>
      </c>
      <c r="J28" s="3"/>
    </row>
    <row r="29" spans="1:10" ht="12.75">
      <c r="A29" s="9">
        <v>26</v>
      </c>
      <c r="B29" s="13"/>
      <c r="C29" s="13"/>
      <c r="D29" s="13"/>
      <c r="E29" s="13"/>
      <c r="F29" s="8">
        <f t="shared" si="7"/>
        <v>62900</v>
      </c>
      <c r="G29" s="8">
        <f t="shared" si="0"/>
        <v>63800</v>
      </c>
      <c r="H29" s="8">
        <f t="shared" si="0"/>
        <v>64700</v>
      </c>
      <c r="I29" s="8">
        <f t="shared" si="0"/>
        <v>65600</v>
      </c>
      <c r="J29" s="3"/>
    </row>
    <row r="30" spans="1:10" ht="12.75">
      <c r="A30" s="9">
        <v>27</v>
      </c>
      <c r="B30" s="13"/>
      <c r="C30" s="13"/>
      <c r="D30" s="13"/>
      <c r="E30" s="13"/>
      <c r="F30" s="8">
        <f t="shared" si="7"/>
        <v>64100</v>
      </c>
      <c r="G30" s="8">
        <f t="shared" si="0"/>
        <v>65000</v>
      </c>
      <c r="H30" s="8">
        <f t="shared" si="0"/>
        <v>65900</v>
      </c>
      <c r="I30" s="8">
        <f t="shared" si="0"/>
        <v>66800</v>
      </c>
      <c r="J30" s="3"/>
    </row>
    <row r="31" spans="1:10" ht="12.75">
      <c r="A31" s="9"/>
      <c r="B31" s="11"/>
      <c r="C31" s="11"/>
      <c r="D31" s="11"/>
      <c r="E31" s="11"/>
      <c r="F31" s="3"/>
      <c r="G31" s="3"/>
      <c r="H31" s="3"/>
      <c r="I31" s="3"/>
      <c r="J31" s="3"/>
    </row>
    <row r="32" spans="1:10" ht="12.75">
      <c r="A32" s="6" t="s">
        <v>18</v>
      </c>
      <c r="B32" s="11"/>
      <c r="C32" s="11"/>
      <c r="D32" s="11"/>
      <c r="E32" s="11"/>
      <c r="F32" s="3"/>
      <c r="G32" s="3"/>
      <c r="H32" s="3"/>
      <c r="I32" s="3"/>
      <c r="J32" s="3"/>
    </row>
    <row r="33" spans="1:10" ht="12.75">
      <c r="A33" s="4" t="s">
        <v>7</v>
      </c>
      <c r="B33" s="11"/>
      <c r="C33" s="11"/>
      <c r="D33" s="11"/>
      <c r="E33" s="11"/>
      <c r="F33" s="3"/>
      <c r="G33" s="3"/>
      <c r="H33" s="3"/>
      <c r="I33" s="3"/>
      <c r="J33" s="3"/>
    </row>
    <row r="34" spans="1:10" ht="12.75">
      <c r="A34" s="3" t="s">
        <v>20</v>
      </c>
      <c r="B34" s="3"/>
      <c r="C34" s="3"/>
      <c r="D34" s="3"/>
      <c r="E34" s="3"/>
      <c r="F34" s="3"/>
      <c r="G34" s="3"/>
      <c r="H34" s="3"/>
      <c r="I34" s="3"/>
      <c r="J34" s="3"/>
    </row>
    <row r="35" spans="1:11" ht="12.75">
      <c r="A35" s="3" t="s">
        <v>8</v>
      </c>
      <c r="B35" s="4"/>
      <c r="C35" s="4"/>
      <c r="D35" s="4"/>
      <c r="E35" s="4"/>
      <c r="F35" s="4"/>
      <c r="G35" s="4"/>
      <c r="H35" s="4"/>
      <c r="I35" s="3"/>
      <c r="J35" s="3"/>
      <c r="K35" s="2"/>
    </row>
    <row r="36" spans="1:11" ht="12.75">
      <c r="A36" s="4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2"/>
    </row>
    <row r="37" spans="1:11" ht="12.75">
      <c r="A37" s="3" t="s">
        <v>10</v>
      </c>
      <c r="B37" s="3"/>
      <c r="C37" s="3"/>
      <c r="D37" s="3"/>
      <c r="E37" s="3"/>
      <c r="F37" s="3"/>
      <c r="G37" s="3"/>
      <c r="H37" s="3"/>
      <c r="I37" s="3"/>
      <c r="J37" s="3"/>
      <c r="K37" s="2"/>
    </row>
    <row r="38" spans="1:11" ht="12.75">
      <c r="A38" s="3"/>
      <c r="B38" s="4"/>
      <c r="C38" s="4"/>
      <c r="D38" s="4"/>
      <c r="E38" s="4"/>
      <c r="F38" s="3"/>
      <c r="G38" s="3"/>
      <c r="H38" s="3"/>
      <c r="I38" s="3"/>
      <c r="J38" s="3"/>
      <c r="K38" s="2"/>
    </row>
    <row r="39" spans="1:11" ht="12.75">
      <c r="A39" s="6" t="s">
        <v>17</v>
      </c>
      <c r="B39" s="3"/>
      <c r="C39" s="3"/>
      <c r="D39" s="3"/>
      <c r="E39" s="3"/>
      <c r="F39" s="3"/>
      <c r="G39" s="3"/>
      <c r="H39" s="3"/>
      <c r="I39" s="3"/>
      <c r="J39" s="3"/>
      <c r="K39" s="2"/>
    </row>
    <row r="40" spans="1:11" ht="12.75">
      <c r="A40" s="4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2"/>
    </row>
    <row r="41" spans="1:11" s="1" customFormat="1" ht="12.75">
      <c r="A41" s="3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ht="12.75">
      <c r="A42" s="4"/>
      <c r="B42" s="4"/>
      <c r="C42" s="4"/>
      <c r="D42" s="4"/>
      <c r="E42" s="4"/>
      <c r="F42" s="3"/>
      <c r="G42" s="3"/>
      <c r="H42" s="3"/>
      <c r="I42" s="3"/>
      <c r="J42" s="3"/>
      <c r="K42" s="2"/>
    </row>
    <row r="43" spans="1:10" s="8" customFormat="1" ht="12.75">
      <c r="A43" s="6" t="s">
        <v>26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4" t="s">
        <v>11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 t="s">
        <v>12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 t="s">
        <v>13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4" t="s">
        <v>14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4" t="s">
        <v>15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4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6" t="s">
        <v>21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4" t="s">
        <v>22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s="1" customFormat="1" ht="12.75">
      <c r="A53" s="3" t="s">
        <v>23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3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6" t="s">
        <v>24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6" t="s">
        <v>25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 t="s">
        <v>30</v>
      </c>
      <c r="B57" s="3"/>
      <c r="C57" s="3"/>
      <c r="D57" s="3"/>
      <c r="E57" s="9"/>
      <c r="F57" s="10"/>
      <c r="G57" s="3"/>
      <c r="H57" s="3"/>
      <c r="I57" s="3"/>
      <c r="J57" s="3"/>
    </row>
    <row r="58" spans="1:10" ht="12.75">
      <c r="A58" s="7"/>
      <c r="B58" s="3"/>
      <c r="C58" s="3"/>
      <c r="D58" s="3"/>
      <c r="E58" s="3"/>
      <c r="F58" s="3"/>
      <c r="G58" s="3"/>
      <c r="H58" s="3"/>
      <c r="I58" s="3"/>
      <c r="J58" s="3"/>
    </row>
    <row r="59" ht="12.75">
      <c r="A59" s="6" t="s">
        <v>28</v>
      </c>
    </row>
    <row r="60" ht="12.75">
      <c r="A60" s="6" t="s">
        <v>29</v>
      </c>
    </row>
    <row r="61" ht="12.75">
      <c r="A61" s="3" t="s">
        <v>33</v>
      </c>
    </row>
    <row r="62" ht="12.75">
      <c r="A62" s="3"/>
    </row>
    <row r="63" ht="12.75">
      <c r="A63" s="6" t="s">
        <v>31</v>
      </c>
    </row>
    <row r="64" spans="1:2" ht="12.75">
      <c r="A64" s="6" t="s">
        <v>32</v>
      </c>
      <c r="B64" s="3"/>
    </row>
    <row r="65" ht="12.75">
      <c r="A65" s="3" t="s">
        <v>34</v>
      </c>
    </row>
  </sheetData>
  <sheetProtection/>
  <printOptions/>
  <pageMargins left="0.25" right="0.25" top="0.75" bottom="0.25" header="0.3" footer="0.3"/>
  <pageSetup horizontalDpi="600" verticalDpi="600" orientation="portrait" r:id="rId1"/>
  <headerFooter alignWithMargins="0">
    <oddHeader>&amp;C
2014-2015 WINDSOR C-1 CERTIFIED SALARY SCHEDULE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Windsor C-1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workstation</cp:lastModifiedBy>
  <cp:lastPrinted>2014-07-08T21:50:27Z</cp:lastPrinted>
  <dcterms:created xsi:type="dcterms:W3CDTF">2007-03-28T14:39:46Z</dcterms:created>
  <dcterms:modified xsi:type="dcterms:W3CDTF">2014-07-08T21:58:10Z</dcterms:modified>
  <cp:category/>
  <cp:version/>
  <cp:contentType/>
  <cp:contentStatus/>
</cp:coreProperties>
</file>